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4" i="1" l="1"/>
  <c r="J13" i="1"/>
  <c r="J12" i="1"/>
  <c r="J11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<sst xmlns="http://schemas.openxmlformats.org/spreadsheetml/2006/main" count="61" uniqueCount="32">
  <si>
    <t>Item</t>
  </si>
  <si>
    <t>Colour</t>
  </si>
  <si>
    <t>Size,s</t>
  </si>
  <si>
    <t>XS</t>
  </si>
  <si>
    <t>S</t>
  </si>
  <si>
    <t>M</t>
  </si>
  <si>
    <t>L</t>
  </si>
  <si>
    <t>Xl</t>
  </si>
  <si>
    <t>XXL</t>
  </si>
  <si>
    <t>5H3386</t>
  </si>
  <si>
    <t>W34</t>
  </si>
  <si>
    <t>3pack</t>
  </si>
  <si>
    <t>5H3407</t>
  </si>
  <si>
    <t>O31</t>
  </si>
  <si>
    <t>5H3411</t>
  </si>
  <si>
    <t>VDP</t>
  </si>
  <si>
    <t>W3T</t>
  </si>
  <si>
    <t>5H5203</t>
  </si>
  <si>
    <t>5pack</t>
  </si>
  <si>
    <t>U7I</t>
  </si>
  <si>
    <t>XB4</t>
  </si>
  <si>
    <t>5H8385</t>
  </si>
  <si>
    <t>5H9623</t>
  </si>
  <si>
    <t>VUC</t>
  </si>
  <si>
    <t>5H3401</t>
  </si>
  <si>
    <t>HYO</t>
  </si>
  <si>
    <t>WSP</t>
  </si>
  <si>
    <t>Offer Price</t>
  </si>
  <si>
    <t>Total PCS</t>
  </si>
  <si>
    <t>Retailprice</t>
  </si>
  <si>
    <t>5H3411 W3T</t>
  </si>
  <si>
    <t>XBW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</si>
</sst>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_);[Red]\(&quot;€&quot;\ #,##0\)"/>
    <numFmt numFmtId="165" formatCode="&quot;€&quot;\ #,##0.00_);[Red]\(&quot;€&quot;\ #,##0.00\)"/>
  </numFmts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14</xdr:row>
      <xdr:rowOff>152399</xdr:rowOff>
    </xdr:from>
    <xdr:to>
      <xdr:col>2</xdr:col>
      <xdr:colOff>481206</xdr:colOff>
      <xdr:row>21</xdr:row>
      <xdr:rowOff>47624</xdr:rowOff>
    </xdr:to>
    <xdr:pic>
      <xdr:nvPicPr>
        <xdr:cNvPr id="2" name="Afbeelding 1" descr="Lacoste Iconic Heren Boxershorts 3-Pack Rood/Blauw/Grijs - Maat XXL | bol">
          <a:extLst>
            <a:ext uri="{FF2B5EF4-FFF2-40B4-BE49-F238E27FC236}">
              <a16:creationId xmlns:a16="http://schemas.microsoft.com/office/drawing/2014/main" xmlns="" id="{66733501-1285-7B96-8E96-15A7AB8AD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19399"/>
          <a:ext cx="1528956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14</xdr:row>
      <xdr:rowOff>47624</xdr:rowOff>
    </xdr:from>
    <xdr:to>
      <xdr:col>5</xdr:col>
      <xdr:colOff>541674</xdr:colOff>
      <xdr:row>23</xdr:row>
      <xdr:rowOff>19049</xdr:rowOff>
    </xdr:to>
    <xdr:pic>
      <xdr:nvPicPr>
        <xdr:cNvPr id="3" name="Afbeelding 2" descr="Lacoste Lot de 3 boxers 5H3407 Noir | Modivo.fr">
          <a:extLst>
            <a:ext uri="{FF2B5EF4-FFF2-40B4-BE49-F238E27FC236}">
              <a16:creationId xmlns:a16="http://schemas.microsoft.com/office/drawing/2014/main" xmlns="" id="{CE72B292-C10B-CE5D-FB71-0D46F5767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2714624"/>
          <a:ext cx="1265574" cy="168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304800</xdr:colOff>
      <xdr:row>16</xdr:row>
      <xdr:rowOff>114300</xdr:rowOff>
    </xdr:to>
    <xdr:sp macro="" textlink="">
      <xdr:nvSpPr>
        <xdr:cNvPr id="1029" name="AutoShape 5" descr="Lacoste Boxers 5H3411-VDP 5H3411-00 - Vergelijk prijzen">
          <a:extLst>
            <a:ext uri="{FF2B5EF4-FFF2-40B4-BE49-F238E27FC236}">
              <a16:creationId xmlns:a16="http://schemas.microsoft.com/office/drawing/2014/main" xmlns="" id="{68135A9B-8988-467E-B632-57F9C18EF232}"/>
            </a:ext>
          </a:extLst>
        </xdr:cNvPr>
        <xdr:cNvSpPr>
          <a:spLocks noChangeAspect="1" noChangeArrowheads="1"/>
        </xdr:cNvSpPr>
      </xdr:nvSpPr>
      <xdr:spPr bwMode="auto">
        <a:xfrm>
          <a:off x="42672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555308</xdr:colOff>
      <xdr:row>14</xdr:row>
      <xdr:rowOff>187777</xdr:rowOff>
    </xdr:from>
    <xdr:to>
      <xdr:col>8</xdr:col>
      <xdr:colOff>371475</xdr:colOff>
      <xdr:row>22</xdr:row>
      <xdr:rowOff>142873</xdr:rowOff>
    </xdr:to>
    <xdr:pic>
      <xdr:nvPicPr>
        <xdr:cNvPr id="4" name="Afbeelding 3" descr="Lacoste Boxer Trunks (3-pack), heren boxers kort, grijs en antraciet met...  - SALE met kortingen tot 50%">
          <a:extLst>
            <a:ext uri="{FF2B5EF4-FFF2-40B4-BE49-F238E27FC236}">
              <a16:creationId xmlns:a16="http://schemas.microsoft.com/office/drawing/2014/main" xmlns="" id="{9280D0D6-6BE0-3BA4-4342-3C7703C87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2908" y="2854777"/>
          <a:ext cx="1035367" cy="1479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314325</xdr:colOff>
      <xdr:row>15</xdr:row>
      <xdr:rowOff>28575</xdr:rowOff>
    </xdr:from>
    <xdr:to>
      <xdr:col>10</xdr:col>
      <xdr:colOff>895350</xdr:colOff>
      <xdr:row>23</xdr:row>
      <xdr:rowOff>9525</xdr:rowOff>
    </xdr:to>
    <xdr:pic>
      <xdr:nvPicPr>
        <xdr:cNvPr id="5" name="Afbeelding 4" descr="Lacoste 5H51 Underwear Trunk 07 | L | 280326">
          <a:extLst>
            <a:ext uri="{FF2B5EF4-FFF2-40B4-BE49-F238E27FC236}">
              <a16:creationId xmlns:a16="http://schemas.microsoft.com/office/drawing/2014/main" xmlns="" id="{F982A699-B7BB-C26F-87B9-84966EFF9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2886075"/>
          <a:ext cx="150495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323851</xdr:colOff>
      <xdr:row>26</xdr:row>
      <xdr:rowOff>28575</xdr:rowOff>
    </xdr:from>
    <xdr:to>
      <xdr:col>2</xdr:col>
      <xdr:colOff>352425</xdr:colOff>
      <xdr:row>32</xdr:row>
      <xdr:rowOff>133349</xdr:rowOff>
    </xdr:to>
    <xdr:pic>
      <xdr:nvPicPr>
        <xdr:cNvPr id="6" name="Afbeelding 5" descr="Lacoste Casual boxershorts heren multipack effen 5-pack 5h5203">
          <a:extLst>
            <a:ext uri="{FF2B5EF4-FFF2-40B4-BE49-F238E27FC236}">
              <a16:creationId xmlns:a16="http://schemas.microsoft.com/office/drawing/2014/main" xmlns="" id="{3708E080-71C6-5022-1207-6E52BBBFC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4981575"/>
          <a:ext cx="1247774" cy="1247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438152</xdr:colOff>
      <xdr:row>26</xdr:row>
      <xdr:rowOff>66674</xdr:rowOff>
    </xdr:from>
    <xdr:to>
      <xdr:col>5</xdr:col>
      <xdr:colOff>315660</xdr:colOff>
      <xdr:row>33</xdr:row>
      <xdr:rowOff>180973</xdr:rowOff>
    </xdr:to>
    <xdr:pic>
      <xdr:nvPicPr>
        <xdr:cNvPr id="7" name="Afbeelding 6" descr="Lacoste 5-pack Boxer Ondergoed 5h5203-23-xb4 - Kleur Grijs - Maat XXL |  bol.com">
          <a:extLst>
            <a:ext uri="{FF2B5EF4-FFF2-40B4-BE49-F238E27FC236}">
              <a16:creationId xmlns:a16="http://schemas.microsoft.com/office/drawing/2014/main" xmlns="" id="{078F4E18-AA7F-766D-8703-31BEB9E16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2" y="5019674"/>
          <a:ext cx="1096708" cy="144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479425</xdr:colOff>
      <xdr:row>25</xdr:row>
      <xdr:rowOff>161924</xdr:rowOff>
    </xdr:from>
    <xdr:to>
      <xdr:col>9</xdr:col>
      <xdr:colOff>581025</xdr:colOff>
      <xdr:row>33</xdr:row>
      <xdr:rowOff>85724</xdr:rowOff>
    </xdr:to>
    <xdr:pic>
      <xdr:nvPicPr>
        <xdr:cNvPr id="8" name="Afbeelding 7" descr="Bokserki męskie Lacoste 3-Pack 5H8385-031 - Lacoste | Moda Sklep EMPIK.COM">
          <a:extLst>
            <a:ext uri="{FF2B5EF4-FFF2-40B4-BE49-F238E27FC236}">
              <a16:creationId xmlns:a16="http://schemas.microsoft.com/office/drawing/2014/main" xmlns="" id="{1065A31E-1CAC-D497-C669-00EE1CA6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025" y="4924424"/>
          <a:ext cx="19304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504825</xdr:colOff>
      <xdr:row>15</xdr:row>
      <xdr:rowOff>19050</xdr:rowOff>
    </xdr:from>
    <xdr:to>
      <xdr:col>13</xdr:col>
      <xdr:colOff>400049</xdr:colOff>
      <xdr:row>22</xdr:row>
      <xdr:rowOff>95249</xdr:rowOff>
    </xdr:to>
    <xdr:pic>
      <xdr:nvPicPr>
        <xdr:cNvPr id="10" name="Afbeelding 9" descr="boxershorts zwart">
          <a:extLst>
            <a:ext uri="{FF2B5EF4-FFF2-40B4-BE49-F238E27FC236}">
              <a16:creationId xmlns:a16="http://schemas.microsoft.com/office/drawing/2014/main" xmlns="" id="{8EBBBCDB-2B97-10DC-611A-BE22F6116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2876550"/>
          <a:ext cx="1409699" cy="1409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876300</xdr:colOff>
      <xdr:row>25</xdr:row>
      <xdr:rowOff>142874</xdr:rowOff>
    </xdr:from>
    <xdr:to>
      <xdr:col>11</xdr:col>
      <xdr:colOff>685801</xdr:colOff>
      <xdr:row>34</xdr:row>
      <xdr:rowOff>161925</xdr:rowOff>
    </xdr:to>
    <xdr:pic>
      <xdr:nvPicPr>
        <xdr:cNvPr id="11" name="Afbeelding 10" descr="Lacoste męskie bokserki z mikrofibry 3-pak 5H9623 VUC | lacoste.pl | Zakupy  Online">
          <a:extLst>
            <a:ext uri="{FF2B5EF4-FFF2-40B4-BE49-F238E27FC236}">
              <a16:creationId xmlns:a16="http://schemas.microsoft.com/office/drawing/2014/main" xmlns="" id="{978F44C3-B8E8-EB72-2B3E-5F3E84218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4905374"/>
          <a:ext cx="1733551" cy="1733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323851</xdr:colOff>
      <xdr:row>25</xdr:row>
      <xdr:rowOff>142875</xdr:rowOff>
    </xdr:from>
    <xdr:to>
      <xdr:col>14</xdr:col>
      <xdr:colOff>428626</xdr:colOff>
      <xdr:row>33</xdr:row>
      <xdr:rowOff>85725</xdr:rowOff>
    </xdr:to>
    <xdr:pic>
      <xdr:nvPicPr>
        <xdr:cNvPr id="12" name="Afbeelding 11" descr="Boxer Lacoste 5H3401-23 Masculino (3 Unidades)">
          <a:extLst>
            <a:ext uri="{FF2B5EF4-FFF2-40B4-BE49-F238E27FC236}">
              <a16:creationId xmlns:a16="http://schemas.microsoft.com/office/drawing/2014/main" xmlns="" id="{35F966AE-47BC-1F74-9F6B-B75DA57A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1" y="4905375"/>
          <a:ext cx="146685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tabSelected="1" workbookViewId="0">
      <selection activeCell="Q19" sqref="Q19"/>
    </sheetView>
  </sheetViews>
  <sheetFormatPr defaultColWidth="8.875" defaultRowHeight="14.25"/>
  <cols>
    <col min="10" max="10" width="13.875" customWidth="1"/>
    <col min="11" max="11" width="15" customWidth="1"/>
    <col min="12" max="12" width="11.5" customWidth="1"/>
    <col min="13" max="13" width="11.375" customWidth="1"/>
    <col min="17" max="17" width="14.5" customWidth="1"/>
  </cols>
  <sheetData>
    <row r="2" spans="1:1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28</v>
      </c>
      <c r="K2" s="1" t="s">
        <v>29</v>
      </c>
      <c r="L2" s="1" t="s">
        <v>26</v>
      </c>
      <c r="M2" s="1" t="s">
        <v>27</v>
      </c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 t="s">
        <v>9</v>
      </c>
      <c r="B4" s="2" t="s">
        <v>10</v>
      </c>
      <c r="C4" s="2" t="s">
        <v>11</v>
      </c>
      <c r="D4" s="2">
        <v>5</v>
      </c>
      <c r="E4" s="2">
        <v>187</v>
      </c>
      <c r="F4" s="2">
        <v>309</v>
      </c>
      <c r="G4" s="2">
        <v>282</v>
      </c>
      <c r="H4" s="2">
        <v>172</v>
      </c>
      <c r="I4" s="2">
        <v>60</v>
      </c>
      <c r="J4" s="2">
        <f>SUM(D4:I4)</f>
        <v>1015</v>
      </c>
      <c r="K4" s="2">
        <v>48</v>
      </c>
      <c r="L4" s="2">
        <v>24</v>
      </c>
      <c r="M4" s="3">
        <v>22</v>
      </c>
    </row>
    <row r="5" spans="1:13">
      <c r="A5" s="1" t="s">
        <v>12</v>
      </c>
      <c r="B5" s="2" t="s">
        <v>13</v>
      </c>
      <c r="C5" s="2" t="s">
        <v>11</v>
      </c>
      <c r="D5" s="2">
        <v>1</v>
      </c>
      <c r="E5" s="2">
        <v>193</v>
      </c>
      <c r="F5" s="2">
        <v>433</v>
      </c>
      <c r="G5" s="2">
        <v>499</v>
      </c>
      <c r="H5" s="2">
        <v>328</v>
      </c>
      <c r="I5" s="2">
        <v>100</v>
      </c>
      <c r="J5" s="2">
        <f t="shared" ref="J5:J11" si="0">SUM(D5:I5)</f>
        <v>1554</v>
      </c>
      <c r="K5" s="2">
        <v>45</v>
      </c>
      <c r="L5" s="2">
        <v>22.5</v>
      </c>
      <c r="M5" s="3">
        <v>20.75</v>
      </c>
    </row>
    <row r="6" spans="1:13">
      <c r="A6" s="1" t="s">
        <v>14</v>
      </c>
      <c r="B6" s="2" t="s">
        <v>15</v>
      </c>
      <c r="C6" s="2" t="s">
        <v>11</v>
      </c>
      <c r="D6" s="2">
        <v>5</v>
      </c>
      <c r="E6" s="2">
        <v>141</v>
      </c>
      <c r="F6" s="2">
        <v>237</v>
      </c>
      <c r="G6" s="2">
        <v>188</v>
      </c>
      <c r="H6" s="2">
        <v>117</v>
      </c>
      <c r="I6" s="2">
        <v>41</v>
      </c>
      <c r="J6" s="2">
        <f t="shared" si="0"/>
        <v>729</v>
      </c>
      <c r="K6" s="2">
        <v>48</v>
      </c>
      <c r="L6" s="2">
        <v>24</v>
      </c>
      <c r="M6" s="3">
        <v>21.75</v>
      </c>
    </row>
    <row r="7" spans="1:13">
      <c r="A7" s="2"/>
      <c r="B7" s="2" t="s">
        <v>16</v>
      </c>
      <c r="C7" s="2" t="s">
        <v>11</v>
      </c>
      <c r="D7" s="2">
        <v>0</v>
      </c>
      <c r="E7" s="2">
        <v>213</v>
      </c>
      <c r="F7" s="2">
        <v>357</v>
      </c>
      <c r="G7" s="2">
        <v>342</v>
      </c>
      <c r="H7" s="2">
        <v>189</v>
      </c>
      <c r="I7" s="2">
        <v>73</v>
      </c>
      <c r="J7" s="2">
        <f t="shared" si="0"/>
        <v>1174</v>
      </c>
      <c r="K7" s="2"/>
      <c r="L7" s="2"/>
      <c r="M7" s="1"/>
    </row>
    <row r="8" spans="1:13">
      <c r="A8" s="1" t="s">
        <v>17</v>
      </c>
      <c r="B8" s="2" t="s">
        <v>13</v>
      </c>
      <c r="C8" s="2" t="s">
        <v>18</v>
      </c>
      <c r="D8" s="2">
        <v>10</v>
      </c>
      <c r="E8" s="2">
        <v>231</v>
      </c>
      <c r="F8" s="2">
        <v>614</v>
      </c>
      <c r="G8" s="2">
        <v>612</v>
      </c>
      <c r="H8" s="2">
        <v>568</v>
      </c>
      <c r="I8" s="2">
        <v>157</v>
      </c>
      <c r="J8" s="2">
        <f t="shared" si="0"/>
        <v>2192</v>
      </c>
      <c r="K8" s="2">
        <v>65</v>
      </c>
      <c r="L8" s="2">
        <v>32.5</v>
      </c>
      <c r="M8" s="3">
        <v>28.5</v>
      </c>
    </row>
    <row r="9" spans="1:13">
      <c r="A9" s="2"/>
      <c r="B9" s="2" t="s">
        <v>19</v>
      </c>
      <c r="C9" s="2" t="s">
        <v>18</v>
      </c>
      <c r="D9" s="2"/>
      <c r="E9" s="2">
        <v>39</v>
      </c>
      <c r="F9" s="2">
        <v>174</v>
      </c>
      <c r="G9" s="2">
        <v>104</v>
      </c>
      <c r="H9" s="2">
        <v>53</v>
      </c>
      <c r="I9" s="2">
        <v>9</v>
      </c>
      <c r="J9" s="2">
        <f>SUM(D9:I9)</f>
        <v>379</v>
      </c>
      <c r="K9" s="2"/>
      <c r="L9" s="2"/>
      <c r="M9" s="1"/>
    </row>
    <row r="10" spans="1:13">
      <c r="A10" s="2"/>
      <c r="B10" s="2" t="s">
        <v>20</v>
      </c>
      <c r="C10" s="2" t="s">
        <v>18</v>
      </c>
      <c r="D10" s="2">
        <v>10</v>
      </c>
      <c r="E10" s="2">
        <v>175</v>
      </c>
      <c r="F10" s="2">
        <v>458</v>
      </c>
      <c r="G10" s="2">
        <v>458</v>
      </c>
      <c r="H10" s="2">
        <v>429</v>
      </c>
      <c r="I10" s="2">
        <v>292</v>
      </c>
      <c r="J10" s="2">
        <v>149</v>
      </c>
      <c r="K10" s="2"/>
      <c r="L10" s="2"/>
      <c r="M10" s="1"/>
    </row>
    <row r="11" spans="1:13">
      <c r="A11" s="1" t="s">
        <v>21</v>
      </c>
      <c r="B11" s="2" t="s">
        <v>13</v>
      </c>
      <c r="C11" s="2" t="s">
        <v>11</v>
      </c>
      <c r="D11" s="2">
        <v>5</v>
      </c>
      <c r="E11" s="2">
        <v>83</v>
      </c>
      <c r="F11" s="2">
        <v>186</v>
      </c>
      <c r="G11" s="2">
        <v>202</v>
      </c>
      <c r="H11" s="2">
        <v>100</v>
      </c>
      <c r="I11" s="2">
        <v>58</v>
      </c>
      <c r="J11" s="2">
        <f t="shared" si="0"/>
        <v>634</v>
      </c>
      <c r="K11" s="2">
        <v>45</v>
      </c>
      <c r="L11" s="2">
        <v>22.5</v>
      </c>
      <c r="M11" s="3">
        <v>20.75</v>
      </c>
    </row>
    <row r="12" spans="1:13">
      <c r="A12" s="1" t="s">
        <v>22</v>
      </c>
      <c r="B12" s="2" t="s">
        <v>13</v>
      </c>
      <c r="C12" s="2" t="s">
        <v>11</v>
      </c>
      <c r="D12" s="2"/>
      <c r="E12" s="2">
        <v>258</v>
      </c>
      <c r="F12" s="2">
        <v>400</v>
      </c>
      <c r="G12" s="2">
        <v>385</v>
      </c>
      <c r="H12" s="2">
        <v>199</v>
      </c>
      <c r="I12" s="2">
        <v>122</v>
      </c>
      <c r="J12" s="2">
        <f>SUM(D12:I12)</f>
        <v>1364</v>
      </c>
      <c r="K12" s="2">
        <v>47</v>
      </c>
      <c r="L12" s="2">
        <v>23.5</v>
      </c>
      <c r="M12" s="3">
        <v>21.75</v>
      </c>
    </row>
    <row r="13" spans="1:13">
      <c r="A13" s="2"/>
      <c r="B13" s="2" t="s">
        <v>23</v>
      </c>
      <c r="C13" s="2" t="s">
        <v>11</v>
      </c>
      <c r="D13" s="2"/>
      <c r="E13" s="2">
        <v>98</v>
      </c>
      <c r="F13" s="2">
        <v>132</v>
      </c>
      <c r="G13" s="2">
        <v>181</v>
      </c>
      <c r="H13" s="2">
        <v>89</v>
      </c>
      <c r="I13" s="2">
        <v>61</v>
      </c>
      <c r="J13" s="2">
        <f>SUM(D13:I13)</f>
        <v>561</v>
      </c>
      <c r="K13" s="2"/>
      <c r="L13" s="2"/>
      <c r="M13" s="1"/>
    </row>
    <row r="14" spans="1:13">
      <c r="A14" s="1" t="s">
        <v>24</v>
      </c>
      <c r="B14" s="2" t="s">
        <v>25</v>
      </c>
      <c r="C14" s="2" t="s">
        <v>11</v>
      </c>
      <c r="D14" s="2">
        <v>3</v>
      </c>
      <c r="E14" s="2">
        <v>80</v>
      </c>
      <c r="F14" s="2">
        <v>150</v>
      </c>
      <c r="G14" s="2">
        <v>130</v>
      </c>
      <c r="H14" s="2">
        <v>109</v>
      </c>
      <c r="I14" s="2">
        <v>37</v>
      </c>
      <c r="J14" s="2">
        <f>SUM(D14:I14)</f>
        <v>509</v>
      </c>
      <c r="K14" s="2">
        <v>43</v>
      </c>
      <c r="L14" s="2">
        <v>21.5</v>
      </c>
      <c r="M14" s="4">
        <v>20</v>
      </c>
    </row>
    <row r="15" spans="1:13">
      <c r="J15" s="5">
        <f>SUM(J3:J14)</f>
        <v>10260</v>
      </c>
    </row>
    <row r="23" spans="2:14">
      <c r="B23" s="1" t="s">
        <v>9</v>
      </c>
      <c r="C23" s="2" t="s">
        <v>10</v>
      </c>
    </row>
    <row r="25" spans="2:14">
      <c r="E25" s="1" t="s">
        <v>12</v>
      </c>
      <c r="F25" s="2" t="s">
        <v>13</v>
      </c>
      <c r="H25" s="1" t="s">
        <v>14</v>
      </c>
      <c r="I25" s="2" t="s">
        <v>15</v>
      </c>
      <c r="K25" s="1" t="s">
        <v>30</v>
      </c>
      <c r="M25" s="1" t="s">
        <v>22</v>
      </c>
      <c r="N25" s="2" t="s">
        <v>13</v>
      </c>
    </row>
    <row r="35" spans="1:15">
      <c r="A35" s="1" t="s">
        <v>17</v>
      </c>
      <c r="B35" s="2" t="s">
        <v>13</v>
      </c>
    </row>
    <row r="36" spans="1:15">
      <c r="E36" s="1" t="s">
        <v>17</v>
      </c>
      <c r="F36" s="2" t="s">
        <v>31</v>
      </c>
      <c r="H36" s="1" t="s">
        <v>21</v>
      </c>
      <c r="I36" s="2" t="s">
        <v>13</v>
      </c>
      <c r="K36" s="1" t="s">
        <v>22</v>
      </c>
      <c r="L36" s="2" t="s">
        <v>23</v>
      </c>
      <c r="N36" s="1" t="s">
        <v>24</v>
      </c>
      <c r="O36" s="2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2024-01-26T10:28:25Z</cp:lastPrinted>
  <dcterms:created xsi:type="dcterms:W3CDTF">2024-01-26T10:27:50Z</dcterms:created>
  <dcterms:modified xsi:type="dcterms:W3CDTF">2024-01-27T10:26:06Z</dcterms:modified>
  <cp:category/>
</cp:coreProperties>
</file>